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Internet Fachbereich KTP und Kita\Dokumente fürs Internet Kita\"/>
    </mc:Choice>
  </mc:AlternateContent>
  <xr:revisionPtr revIDLastSave="0" documentId="8_{2AA22E86-86C0-4F38-87A4-0AEAC6AEC9BB}" xr6:coauthVersionLast="36" xr6:coauthVersionMax="36" xr10:uidLastSave="{00000000-0000-0000-0000-000000000000}"/>
  <bookViews>
    <workbookView xWindow="0" yWindow="1005" windowWidth="25200" windowHeight="10170" xr2:uid="{00000000-000D-0000-FFFF-FFFF00000000}"/>
  </bookViews>
  <sheets>
    <sheet name="Tabelle1" sheetId="1" r:id="rId1"/>
  </sheets>
  <definedNames>
    <definedName name="_xlnm.Print_Area" localSheetId="0">Tabelle1!$1:$71</definedName>
  </definedNames>
  <calcPr calcId="191029"/>
</workbook>
</file>

<file path=xl/calcChain.xml><?xml version="1.0" encoding="utf-8"?>
<calcChain xmlns="http://schemas.openxmlformats.org/spreadsheetml/2006/main">
  <c r="E25" i="1" l="1"/>
  <c r="F42" i="1" l="1"/>
  <c r="E42" i="1"/>
  <c r="F59" i="1"/>
  <c r="E59" i="1"/>
  <c r="F35" i="1" l="1"/>
  <c r="E35" i="1"/>
  <c r="F30" i="1" l="1"/>
  <c r="E30" i="1"/>
  <c r="F32" i="1"/>
  <c r="E32" i="1"/>
  <c r="F28" i="1"/>
  <c r="E28" i="1"/>
  <c r="F9" i="1" l="1"/>
  <c r="E38" i="1"/>
  <c r="E43" i="1" s="1"/>
  <c r="F38" i="1"/>
  <c r="F43" i="1" s="1"/>
  <c r="E61" i="1" l="1"/>
  <c r="E65" i="1" s="1"/>
  <c r="E66" i="1" s="1"/>
</calcChain>
</file>

<file path=xl/sharedStrings.xml><?xml version="1.0" encoding="utf-8"?>
<sst xmlns="http://schemas.openxmlformats.org/spreadsheetml/2006/main" count="59" uniqueCount="54">
  <si>
    <t>I.</t>
  </si>
  <si>
    <t>Allgemeine Angaben</t>
  </si>
  <si>
    <t>II.</t>
  </si>
  <si>
    <t>III.</t>
  </si>
  <si>
    <t>Ermittlung der Kinderzahl</t>
  </si>
  <si>
    <t>a)</t>
  </si>
  <si>
    <t>b)</t>
  </si>
  <si>
    <t>IV.</t>
  </si>
  <si>
    <t xml:space="preserve">   ./. Sparer-Pauschbetrag</t>
  </si>
  <si>
    <t xml:space="preserve">Einkünfte gemäß § 2 Abs. 1 und 2 Einkommenssteuergesetz (EStG): </t>
  </si>
  <si>
    <t>Weitere sonstige Einnahmen</t>
  </si>
  <si>
    <t>Name des Kindes / der Kinder:</t>
  </si>
  <si>
    <t xml:space="preserve">    *  Renten der gesetzlicher Rentenversicherung, landw. Alterskasse, Leistungen aus Altersvorsorgeverträgen, Pensionsfonds, Pensionskassen, Direktversicherungen, Betriebsrenten</t>
  </si>
  <si>
    <t>Ermittlung des maßgeblichen Einkommens für die Beitragsstufe</t>
  </si>
  <si>
    <t>1000 € / 2000 €</t>
  </si>
  <si>
    <t>Einkünfte</t>
  </si>
  <si>
    <t xml:space="preserve">Personensorge-berechtigte(r) </t>
  </si>
  <si>
    <t>weitere(r) Personensorge-berechtigte(r) bzw. Ehe-/Lebenspartner(in) oder sonstiges Haushaltsmitglied</t>
  </si>
  <si>
    <t>= ermittelte Einkommensstufe:</t>
  </si>
  <si>
    <t xml:space="preserve"> </t>
  </si>
  <si>
    <t>Datenblatt zum Ausfüllen der Selbsterklärung</t>
  </si>
  <si>
    <t xml:space="preserve">Berechnung der Einkommensstufe </t>
  </si>
  <si>
    <t>Ergebnis der Berechnung:</t>
  </si>
  <si>
    <t>Es kann hilfreich sein, wenn Sie diese ausgefüllte Tabelle abspeichern oder ausdrucken. 
Für den Fall der Stichprobenprüfung erleichtert es den Nachweis.</t>
  </si>
  <si>
    <t>Zur Einstufung des Elternbeitrags ab</t>
  </si>
  <si>
    <t>nur weiße Felder ausfüllen</t>
  </si>
  <si>
    <t>Einkünfte abzüglich Pauschbetrag</t>
  </si>
  <si>
    <t>Anzahl der im Haushalt lebenden Kinder unter 18 Jahren, auch Pflegekinder</t>
  </si>
  <si>
    <t xml:space="preserve">Einnahmen, die unter III b) Nr. 5-12 nicht genannt sind, jedoch für die Ermittlung der Bemessungsgrundlage dazu zählen </t>
  </si>
  <si>
    <t xml:space="preserve">Einkommen des Jahres   </t>
  </si>
  <si>
    <r>
      <rPr>
        <sz val="14"/>
        <rFont val="Arial"/>
        <family val="2"/>
      </rPr>
      <t>Alle Beträge</t>
    </r>
    <r>
      <rPr>
        <b/>
        <sz val="14"/>
        <rFont val="Arial"/>
        <family val="2"/>
      </rPr>
      <t xml:space="preserve">
 in Brutto 
</t>
    </r>
    <r>
      <rPr>
        <sz val="14"/>
        <rFont val="Arial"/>
        <family val="2"/>
      </rPr>
      <t>angeben !</t>
    </r>
  </si>
  <si>
    <t>maßgebliches Jahreseinkommen 
 (III a + b):</t>
  </si>
  <si>
    <t>Einnahmen aus nichtselbständiger und sozialversicherungspflichtiger Arbeit:</t>
  </si>
  <si>
    <t>Einnahmen aus  Beamtenverhältnis:</t>
  </si>
  <si>
    <t>Einnahmen aus geringfügiger Beschäftigung:</t>
  </si>
  <si>
    <t>Einkünfte aus selbständiger Arbeit, Gewerbeeinnahmen, Land- und Forstwirtschaft:</t>
  </si>
  <si>
    <t>Einnahmen aus Kapitalvermögen:</t>
  </si>
  <si>
    <t xml:space="preserve">  maßgebliche  Einkünfte</t>
  </si>
  <si>
    <r>
      <rPr>
        <i/>
        <sz val="10"/>
        <rFont val="Arial"/>
        <family val="2"/>
      </rPr>
      <t xml:space="preserve">Einkünfte </t>
    </r>
    <r>
      <rPr>
        <sz val="10"/>
        <rFont val="Arial"/>
        <family val="2"/>
      </rPr>
      <t>aus Vermietung und Verpachtung:</t>
    </r>
  </si>
  <si>
    <t>Sonstige Einnahmen wie z.B. Renten aller Art *:</t>
  </si>
  <si>
    <t>Gesamtbetrag der Einnahmen / Einkünfte 
nach III a</t>
  </si>
  <si>
    <r>
      <t xml:space="preserve">Leistungen der Agentur für Arbeit, </t>
    </r>
    <r>
      <rPr>
        <sz val="9"/>
        <rFont val="Arial"/>
        <family val="2"/>
      </rPr>
      <t xml:space="preserve">z.B. ALG I,                                        </t>
    </r>
    <r>
      <rPr>
        <sz val="10"/>
        <rFont val="Arial"/>
        <family val="2"/>
      </rPr>
      <t>Eingliederungsgeld, Übergangsgeld</t>
    </r>
    <r>
      <rPr>
        <sz val="9"/>
        <rFont val="Arial"/>
        <family val="2"/>
      </rPr>
      <t>:</t>
    </r>
  </si>
  <si>
    <t xml:space="preserve">Leistungen des Job-Centers nach SGB II: </t>
  </si>
  <si>
    <t>Brutto-Krankengeld:</t>
  </si>
  <si>
    <t>Soziale Leistungen wie z.B. Wohngeld, Grundsicherung, Leistungen n.d. AsylbLG, u.a.:</t>
  </si>
  <si>
    <t xml:space="preserve">Unterhalt / Unterhaltsvorschuss (den Sie erhalten):  </t>
  </si>
  <si>
    <t>Kindergeld für o.a. Kinder im Haushalt:</t>
  </si>
  <si>
    <t>Unterhalt den Sie bezahlen an ein Kind in einem 
          anderen Haushalt (abzgl):</t>
  </si>
  <si>
    <t>Elterngeld Basis/ Elterngeld Plus:</t>
  </si>
  <si>
    <t>Bafög, Stipendien:</t>
  </si>
  <si>
    <t>Abfindungen</t>
  </si>
  <si>
    <t>Einnahmen weiterer Haushaltsmitglieder:</t>
  </si>
  <si>
    <t>Gesamtbetrag der weiteren sonstigen Einnahmen nach III b:</t>
  </si>
  <si>
    <t>Einrichtung / Kindertagespflegeperson: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</si>
</sst>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_-* #,##0.00\ [$€-1]_-;\-* #,##0.00\ [$€-1]_-;_-* &quot;-&quot;??\ [$€-1]_-;_-@_-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u/>
      <sz val="10"/>
      <name val="Arial"/>
      <family val="2"/>
    </font>
    <font>
      <b/>
      <sz val="12"/>
      <color rgb="FF00B050"/>
      <name val="Arial"/>
      <family val="2"/>
    </font>
    <font>
      <b/>
      <sz val="8"/>
      <name val="Arial"/>
      <family val="2"/>
    </font>
    <font>
      <b/>
      <sz val="10"/>
      <color rgb="FF0070C0"/>
      <name val="Arial"/>
      <family val="2"/>
    </font>
    <font>
      <b/>
      <sz val="11"/>
      <color rgb="FF0070C0"/>
      <name val="Arial"/>
      <family val="2"/>
    </font>
    <font>
      <b/>
      <sz val="14"/>
      <color rgb="FF00B050"/>
      <name val="Arial"/>
      <family val="2"/>
    </font>
    <font>
      <b/>
      <sz val="12"/>
      <color rgb="FF0070C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2" fillId="0" borderId="0" xfId="0" applyFont="1" applyProtection="1"/>
    <xf numFmtId="0" fontId="0" fillId="0" borderId="0" xfId="0" applyAlignment="1" applyProtection="1">
      <alignment horizontal="center"/>
    </xf>
    <xf numFmtId="0" fontId="9" fillId="0" borderId="0" xfId="0" applyFont="1" applyProtection="1"/>
    <xf numFmtId="0" fontId="8" fillId="0" borderId="0" xfId="0" applyFont="1" applyProtection="1"/>
    <xf numFmtId="0" fontId="0" fillId="0" borderId="0" xfId="0" applyBorder="1" applyProtection="1"/>
    <xf numFmtId="0" fontId="5" fillId="0" borderId="0" xfId="0" applyFont="1" applyBorder="1" applyProtection="1"/>
    <xf numFmtId="164" fontId="4" fillId="0" borderId="0" xfId="1" applyFont="1" applyBorder="1" applyAlignment="1" applyProtection="1">
      <alignment horizontal="right"/>
    </xf>
    <xf numFmtId="164" fontId="0" fillId="0" borderId="0" xfId="1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right" wrapText="1"/>
    </xf>
    <xf numFmtId="0" fontId="11" fillId="0" borderId="0" xfId="0" applyFont="1" applyAlignment="1" applyProtection="1">
      <alignment horizontal="right" wrapText="1"/>
    </xf>
    <xf numFmtId="0" fontId="12" fillId="0" borderId="0" xfId="0" applyFont="1" applyAlignment="1" applyProtection="1">
      <alignment horizontal="center" wrapText="1"/>
    </xf>
    <xf numFmtId="164" fontId="0" fillId="0" borderId="7" xfId="1" applyFont="1" applyBorder="1" applyAlignment="1" applyProtection="1">
      <alignment horizontal="right" vertical="center"/>
    </xf>
    <xf numFmtId="0" fontId="13" fillId="0" borderId="0" xfId="0" applyFont="1" applyProtection="1"/>
    <xf numFmtId="0" fontId="0" fillId="0" borderId="0" xfId="0" applyBorder="1" applyAlignment="1" applyProtection="1">
      <alignment horizontal="left"/>
    </xf>
    <xf numFmtId="0" fontId="2" fillId="0" borderId="0" xfId="0" applyFont="1" applyBorder="1" applyProtection="1"/>
    <xf numFmtId="0" fontId="7" fillId="0" borderId="0" xfId="0" applyFont="1" applyBorder="1" applyProtection="1"/>
    <xf numFmtId="165" fontId="0" fillId="0" borderId="0" xfId="0" applyNumberFormat="1" applyBorder="1" applyProtection="1"/>
    <xf numFmtId="0" fontId="14" fillId="0" borderId="0" xfId="0" applyFont="1" applyProtection="1"/>
    <xf numFmtId="0" fontId="15" fillId="0" borderId="0" xfId="0" applyFont="1" applyProtection="1"/>
    <xf numFmtId="0" fontId="3" fillId="0" borderId="0" xfId="0" applyFont="1" applyProtection="1"/>
    <xf numFmtId="0" fontId="8" fillId="0" borderId="0" xfId="0" applyFont="1" applyBorder="1" applyProtection="1"/>
    <xf numFmtId="0" fontId="6" fillId="0" borderId="0" xfId="0" applyFont="1" applyProtection="1"/>
    <xf numFmtId="0" fontId="3" fillId="0" borderId="0" xfId="0" applyFont="1" applyAlignment="1" applyProtection="1"/>
    <xf numFmtId="14" fontId="6" fillId="0" borderId="0" xfId="0" applyNumberFormat="1" applyFont="1" applyProtection="1"/>
    <xf numFmtId="0" fontId="4" fillId="0" borderId="0" xfId="0" applyFont="1" applyAlignment="1" applyProtection="1"/>
    <xf numFmtId="164" fontId="0" fillId="0" borderId="6" xfId="1" applyFont="1" applyBorder="1" applyAlignment="1" applyProtection="1">
      <alignment horizontal="right" vertical="center"/>
    </xf>
    <xf numFmtId="0" fontId="3" fillId="0" borderId="0" xfId="0" applyFont="1" applyFill="1" applyProtection="1"/>
    <xf numFmtId="0" fontId="2" fillId="0" borderId="0" xfId="0" applyFont="1" applyFill="1" applyProtection="1"/>
    <xf numFmtId="0" fontId="0" fillId="0" borderId="0" xfId="0" applyFill="1" applyProtection="1"/>
    <xf numFmtId="0" fontId="0" fillId="0" borderId="0" xfId="0" applyFill="1" applyBorder="1" applyProtection="1"/>
    <xf numFmtId="0" fontId="17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1" fontId="18" fillId="0" borderId="2" xfId="0" applyNumberFormat="1" applyFont="1" applyFill="1" applyBorder="1" applyAlignment="1" applyProtection="1">
      <alignment horizontal="center" vertical="center"/>
      <protection locked="0"/>
    </xf>
    <xf numFmtId="164" fontId="18" fillId="2" borderId="17" xfId="1" applyFont="1" applyFill="1" applyBorder="1" applyAlignment="1" applyProtection="1">
      <alignment horizontal="right" vertical="center"/>
      <protection locked="0"/>
    </xf>
    <xf numFmtId="164" fontId="18" fillId="2" borderId="3" xfId="1" applyFont="1" applyFill="1" applyBorder="1" applyAlignment="1" applyProtection="1">
      <alignment horizontal="right" vertical="center"/>
      <protection locked="0"/>
    </xf>
    <xf numFmtId="164" fontId="18" fillId="2" borderId="19" xfId="1" applyFont="1" applyFill="1" applyBorder="1" applyAlignment="1" applyProtection="1">
      <alignment horizontal="right" vertical="center"/>
      <protection locked="0"/>
    </xf>
    <xf numFmtId="164" fontId="18" fillId="0" borderId="4" xfId="1" applyFont="1" applyBorder="1" applyAlignment="1" applyProtection="1">
      <alignment horizontal="right" vertical="center"/>
      <protection locked="0"/>
    </xf>
    <xf numFmtId="164" fontId="18" fillId="0" borderId="2" xfId="1" applyFont="1" applyBorder="1" applyAlignment="1" applyProtection="1">
      <alignment horizontal="right" vertical="center"/>
      <protection locked="0"/>
    </xf>
    <xf numFmtId="164" fontId="18" fillId="0" borderId="17" xfId="1" applyFont="1" applyBorder="1" applyAlignment="1" applyProtection="1">
      <alignment horizontal="right" vertical="center"/>
      <protection locked="0"/>
    </xf>
    <xf numFmtId="164" fontId="18" fillId="0" borderId="16" xfId="1" applyFont="1" applyBorder="1" applyAlignment="1" applyProtection="1">
      <alignment horizontal="right" vertical="center"/>
      <protection locked="0"/>
    </xf>
    <xf numFmtId="164" fontId="18" fillId="0" borderId="3" xfId="1" applyFont="1" applyBorder="1" applyAlignment="1" applyProtection="1">
      <alignment horizontal="right" vertical="center"/>
      <protection locked="0"/>
    </xf>
    <xf numFmtId="164" fontId="18" fillId="2" borderId="2" xfId="1" applyFont="1" applyFill="1" applyBorder="1" applyAlignment="1" applyProtection="1">
      <alignment horizontal="right" vertical="center"/>
      <protection locked="0"/>
    </xf>
    <xf numFmtId="164" fontId="18" fillId="0" borderId="8" xfId="1" applyFont="1" applyBorder="1" applyAlignment="1" applyProtection="1">
      <alignment horizontal="right" vertical="center"/>
      <protection locked="0"/>
    </xf>
    <xf numFmtId="164" fontId="0" fillId="4" borderId="8" xfId="1" applyFont="1" applyFill="1" applyBorder="1" applyAlignment="1" applyProtection="1">
      <alignment horizontal="right" vertical="center"/>
    </xf>
    <xf numFmtId="164" fontId="0" fillId="4" borderId="7" xfId="1" applyFont="1" applyFill="1" applyBorder="1" applyAlignment="1" applyProtection="1">
      <alignment horizontal="right" vertical="center"/>
    </xf>
    <xf numFmtId="164" fontId="7" fillId="4" borderId="7" xfId="1" applyFont="1" applyFill="1" applyBorder="1" applyAlignment="1" applyProtection="1">
      <alignment horizontal="right" vertical="center"/>
    </xf>
    <xf numFmtId="164" fontId="4" fillId="4" borderId="2" xfId="1" applyFont="1" applyFill="1" applyBorder="1" applyAlignment="1" applyProtection="1">
      <alignment horizontal="right" vertical="center"/>
    </xf>
    <xf numFmtId="0" fontId="1" fillId="4" borderId="15" xfId="0" applyFont="1" applyFill="1" applyBorder="1" applyAlignment="1" applyProtection="1">
      <alignment vertical="center"/>
    </xf>
    <xf numFmtId="0" fontId="0" fillId="4" borderId="16" xfId="0" applyFill="1" applyBorder="1" applyAlignment="1" applyProtection="1">
      <alignment vertical="center"/>
    </xf>
    <xf numFmtId="0" fontId="1" fillId="4" borderId="24" xfId="0" applyFont="1" applyFill="1" applyBorder="1" applyAlignment="1" applyProtection="1">
      <alignment vertical="center"/>
    </xf>
    <xf numFmtId="9" fontId="0" fillId="4" borderId="25" xfId="0" applyNumberFormat="1" applyFill="1" applyBorder="1" applyAlignment="1" applyProtection="1">
      <alignment vertical="center"/>
    </xf>
    <xf numFmtId="0" fontId="5" fillId="4" borderId="5" xfId="0" applyFont="1" applyFill="1" applyBorder="1" applyAlignment="1" applyProtection="1">
      <alignment vertical="center"/>
    </xf>
    <xf numFmtId="0" fontId="0" fillId="4" borderId="6" xfId="0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0" fillId="4" borderId="19" xfId="0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9" fontId="0" fillId="4" borderId="9" xfId="0" applyNumberFormat="1" applyFill="1" applyBorder="1" applyAlignment="1" applyProtection="1">
      <alignment vertical="center"/>
    </xf>
    <xf numFmtId="9" fontId="0" fillId="4" borderId="6" xfId="0" applyNumberFormat="1" applyFill="1" applyBorder="1" applyAlignment="1" applyProtection="1">
      <alignment vertical="center"/>
    </xf>
    <xf numFmtId="0" fontId="7" fillId="4" borderId="11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1" fillId="4" borderId="12" xfId="0" applyFont="1" applyFill="1" applyBorder="1" applyAlignment="1" applyProtection="1">
      <alignment vertical="center"/>
    </xf>
    <xf numFmtId="0" fontId="0" fillId="4" borderId="13" xfId="0" applyFill="1" applyBorder="1" applyAlignment="1" applyProtection="1">
      <alignment vertical="center"/>
    </xf>
    <xf numFmtId="0" fontId="7" fillId="4" borderId="21" xfId="0" applyFont="1" applyFill="1" applyBorder="1" applyAlignment="1" applyProtection="1">
      <alignment horizontal="left" vertical="center" wrapText="1"/>
    </xf>
    <xf numFmtId="164" fontId="0" fillId="4" borderId="10" xfId="1" applyFont="1" applyFill="1" applyBorder="1" applyAlignment="1" applyProtection="1">
      <alignment horizontal="right" vertical="center"/>
    </xf>
    <xf numFmtId="164" fontId="0" fillId="4" borderId="9" xfId="1" applyFont="1" applyFill="1" applyBorder="1" applyAlignment="1" applyProtection="1">
      <alignment horizontal="right" vertical="center"/>
    </xf>
    <xf numFmtId="9" fontId="0" fillId="4" borderId="14" xfId="0" applyNumberFormat="1" applyFill="1" applyBorder="1" applyAlignment="1" applyProtection="1">
      <alignment vertical="center"/>
    </xf>
    <xf numFmtId="164" fontId="1" fillId="4" borderId="11" xfId="1" applyFont="1" applyFill="1" applyBorder="1" applyAlignment="1" applyProtection="1">
      <alignment horizontal="right" vertical="center"/>
      <protection locked="0"/>
    </xf>
    <xf numFmtId="164" fontId="1" fillId="4" borderId="10" xfId="1" applyFont="1" applyFill="1" applyBorder="1" applyAlignment="1" applyProtection="1">
      <alignment horizontal="right" vertical="center"/>
      <protection locked="0"/>
    </xf>
    <xf numFmtId="0" fontId="13" fillId="5" borderId="26" xfId="0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center" wrapText="1"/>
    </xf>
    <xf numFmtId="164" fontId="23" fillId="2" borderId="2" xfId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Protection="1"/>
    <xf numFmtId="0" fontId="6" fillId="0" borderId="0" xfId="0" applyFont="1" applyFill="1" applyBorder="1" applyProtection="1"/>
    <xf numFmtId="0" fontId="16" fillId="3" borderId="4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0" fillId="3" borderId="4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164" fontId="3" fillId="4" borderId="4" xfId="1" applyFont="1" applyFill="1" applyBorder="1" applyAlignment="1" applyProtection="1">
      <alignment horizontal="center" vertical="center"/>
    </xf>
    <xf numFmtId="164" fontId="3" fillId="4" borderId="1" xfId="1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14" fontId="19" fillId="2" borderId="18" xfId="0" applyNumberFormat="1" applyFont="1" applyFill="1" applyBorder="1" applyAlignment="1" applyProtection="1">
      <alignment horizontal="center" vertical="center"/>
    </xf>
    <xf numFmtId="14" fontId="19" fillId="2" borderId="19" xfId="0" applyNumberFormat="1" applyFont="1" applyFill="1" applyBorder="1" applyAlignment="1" applyProtection="1">
      <alignment horizontal="center" vertical="center"/>
    </xf>
    <xf numFmtId="14" fontId="19" fillId="2" borderId="18" xfId="0" applyNumberFormat="1" applyFont="1" applyFill="1" applyBorder="1" applyAlignment="1" applyProtection="1">
      <alignment horizontal="center" vertical="center"/>
      <protection locked="0"/>
    </xf>
    <xf numFmtId="14" fontId="19" fillId="2" borderId="19" xfId="0" applyNumberFormat="1" applyFont="1" applyFill="1" applyBorder="1" applyAlignment="1" applyProtection="1">
      <alignment horizontal="center" vertical="center"/>
      <protection locked="0"/>
    </xf>
    <xf numFmtId="49" fontId="19" fillId="2" borderId="4" xfId="0" applyNumberFormat="1" applyFont="1" applyFill="1" applyBorder="1" applyAlignment="1" applyProtection="1">
      <alignment horizontal="center" vertical="center"/>
      <protection locked="0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0" borderId="3" xfId="1" applyFont="1" applyBorder="1" applyAlignment="1" applyProtection="1">
      <alignment horizontal="right" vertical="center"/>
      <protection locked="0"/>
    </xf>
    <xf numFmtId="164" fontId="18" fillId="0" borderId="20" xfId="1" applyFont="1" applyBorder="1" applyAlignment="1" applyProtection="1">
      <alignment horizontal="righ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center" wrapText="1"/>
    </xf>
    <xf numFmtId="0" fontId="2" fillId="4" borderId="1" xfId="0" applyFont="1" applyFill="1" applyBorder="1" applyAlignment="1" applyProtection="1">
      <alignment horizontal="center" wrapText="1"/>
    </xf>
    <xf numFmtId="0" fontId="1" fillId="4" borderId="18" xfId="0" applyFont="1" applyFill="1" applyBorder="1" applyAlignment="1" applyProtection="1">
      <alignment horizontal="left" vertical="center" wrapText="1"/>
    </xf>
    <xf numFmtId="0" fontId="7" fillId="4" borderId="21" xfId="0" applyFont="1" applyFill="1" applyBorder="1" applyAlignment="1" applyProtection="1">
      <alignment horizontal="left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23" xfId="0" applyFont="1" applyFill="1" applyBorder="1" applyAlignment="1" applyProtection="1">
      <alignment horizontal="center" vertical="center" wrapText="1"/>
    </xf>
    <xf numFmtId="0" fontId="1" fillId="4" borderId="22" xfId="0" applyFont="1" applyFill="1" applyBorder="1" applyAlignment="1" applyProtection="1">
      <alignment horizontal="left" vertical="top" wrapText="1"/>
    </xf>
    <xf numFmtId="0" fontId="1" fillId="4" borderId="16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 vertical="top" wrapText="1"/>
    </xf>
    <xf numFmtId="0" fontId="6" fillId="0" borderId="25" xfId="0" applyFont="1" applyFill="1" applyBorder="1" applyAlignment="1" applyProtection="1">
      <alignment horizontal="left" vertical="top" wrapText="1"/>
    </xf>
    <xf numFmtId="0" fontId="6" fillId="4" borderId="18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right" vertical="center"/>
    </xf>
    <xf numFmtId="0" fontId="12" fillId="0" borderId="0" xfId="0" applyFont="1" applyAlignment="1" applyProtection="1">
      <alignment horizontal="left" wrapText="1"/>
    </xf>
    <xf numFmtId="0" fontId="1" fillId="4" borderId="4" xfId="0" applyFont="1" applyFill="1" applyBorder="1" applyAlignment="1" applyProtection="1">
      <alignment vertical="center" wrapText="1"/>
    </xf>
    <xf numFmtId="0" fontId="0" fillId="4" borderId="1" xfId="0" applyFill="1" applyBorder="1" applyAlignment="1">
      <alignment vertical="center" wrapText="1"/>
    </xf>
    <xf numFmtId="0" fontId="1" fillId="4" borderId="4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0" fontId="1" fillId="4" borderId="15" xfId="0" applyFont="1" applyFill="1" applyBorder="1" applyAlignment="1" applyProtection="1">
      <alignment horizontal="left" vertical="center" wrapText="1"/>
    </xf>
    <xf numFmtId="0" fontId="7" fillId="4" borderId="16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1" fillId="4" borderId="18" xfId="0" applyFont="1" applyFill="1" applyBorder="1" applyAlignment="1" applyProtection="1">
      <alignment vertical="center" wrapText="1"/>
    </xf>
    <xf numFmtId="0" fontId="0" fillId="4" borderId="19" xfId="0" applyFill="1" applyBorder="1" applyAlignment="1">
      <alignment vertical="center" wrapText="1"/>
    </xf>
    <xf numFmtId="0" fontId="9" fillId="0" borderId="0" xfId="0" applyFont="1" applyAlignment="1" applyProtection="1">
      <alignment horizontal="left"/>
    </xf>
    <xf numFmtId="0" fontId="21" fillId="0" borderId="4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colors>
    <mruColors>
      <color rgb="FFFFF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1423307</xdr:colOff>
      <xdr:row>4</xdr:row>
      <xdr:rowOff>21770</xdr:rowOff>
    </xdr:from>
    <xdr:ext cx="1491344" cy="344453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76157" y="726620"/>
          <a:ext cx="1491344" cy="3444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>
          <a:spAutoFit/>
        </a:bodyPr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Sozial- und Jugendamt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Abtlg. Jugendhilfe</a:t>
          </a:r>
        </a:p>
      </xdr:txBody>
    </xdr:sp>
    <xdr:clientData/>
  </xdr:oneCellAnchor>
  <xdr:twoCellAnchor editAs="oneCell">
    <xdr:from>
      <xdr:col>4</xdr:col>
      <xdr:colOff>781050</xdr:colOff>
      <xdr:row>0</xdr:row>
      <xdr:rowOff>38100</xdr:rowOff>
    </xdr:from>
    <xdr:to>
      <xdr:col>5</xdr:col>
      <xdr:colOff>1454842</xdr:colOff>
      <xdr:row>3</xdr:row>
      <xdr:rowOff>169982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C4A789B-6D8B-4DA2-91E2-C9266C25F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" y="38100"/>
          <a:ext cx="2121592" cy="646232"/>
        </a:xfrm>
        <a:prstGeom prst="rect">
          <a:avLst/>
        </a:prstGeom>
      </xdr:spPr>
    </xdr:pic>
    <xdr:clientData/>
  </xdr:twoCellAnchor>
  <xdr:twoCellAnchor>
    <xdr:from>
      <xdr:col>0</xdr:col>
      <xdr:colOff>28576</xdr:colOff>
      <xdr:row>0</xdr:row>
      <xdr:rowOff>9525</xdr:rowOff>
    </xdr:from>
    <xdr:to>
      <xdr:col>3</xdr:col>
      <xdr:colOff>952501</xdr:colOff>
      <xdr:row>4</xdr:row>
      <xdr:rowOff>85725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E44ABB9-8F47-470E-B87D-CC48AA6BDDA2}"/>
            </a:ext>
          </a:extLst>
        </xdr:cNvPr>
        <xdr:cNvSpPr txBox="1"/>
      </xdr:nvSpPr>
      <xdr:spPr>
        <a:xfrm>
          <a:off x="28576" y="9525"/>
          <a:ext cx="322897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Einkommensabhängige Kostenbeiträge </a:t>
          </a:r>
        </a:p>
        <a:p>
          <a:r>
            <a:rPr lang="de-DE" sz="1400" b="1"/>
            <a:t>in städtischen Kindertagesstätten und </a:t>
          </a:r>
        </a:p>
        <a:p>
          <a:r>
            <a:rPr lang="de-DE" sz="1400" b="1"/>
            <a:t>der Kindertagespflege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122"/>
  <sheetViews>
    <sheetView tabSelected="1" showWhiteSpace="0" zoomScale="170" zoomScaleNormal="170" workbookViewId="0">
      <selection activeCell="E15" sqref="E15:F15"/>
    </sheetView>
  </sheetViews>
  <sheetFormatPr baseColWidth="10" defaultColWidth="11.5703125" defaultRowHeight="12.75" x14ac:dyDescent="0.2"/>
  <cols>
    <col min="1" max="2" width="2.7109375" style="1" customWidth="1"/>
    <col min="3" max="3" width="29.140625" style="1" customWidth="1"/>
    <col min="4" max="5" width="21.7109375" style="1" customWidth="1"/>
    <col min="6" max="6" width="22.28515625" style="1" customWidth="1"/>
    <col min="7" max="7" width="11.85546875" style="1" bestFit="1" customWidth="1"/>
    <col min="8" max="16384" width="11.5703125" style="1"/>
  </cols>
  <sheetData>
    <row r="1" spans="1:17" x14ac:dyDescent="0.2"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x14ac:dyDescent="0.2"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ht="15" customHeight="1" x14ac:dyDescent="0.25">
      <c r="E3" s="125"/>
      <c r="F3" s="125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ht="15" customHeight="1" x14ac:dyDescent="0.25">
      <c r="E4" s="36"/>
      <c r="F4" s="36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ht="15" customHeight="1" x14ac:dyDescent="0.25">
      <c r="E5" s="36"/>
      <c r="F5" s="36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7" ht="4.5" customHeight="1" x14ac:dyDescent="0.2">
      <c r="D6" s="120"/>
      <c r="E6" s="120"/>
      <c r="F6" s="120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ht="20.25" x14ac:dyDescent="0.3">
      <c r="A7" s="22" t="s">
        <v>20</v>
      </c>
      <c r="E7" s="15"/>
      <c r="F7" s="14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7" ht="20.45" customHeight="1" x14ac:dyDescent="0.25">
      <c r="A8" s="17"/>
      <c r="B8" s="23"/>
      <c r="E8" s="12"/>
      <c r="F8" s="13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ht="18.600000000000001" customHeight="1" x14ac:dyDescent="0.25">
      <c r="A9" s="27" t="s">
        <v>21</v>
      </c>
      <c r="F9" s="28">
        <f ca="1">TODAY()</f>
        <v>45377</v>
      </c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 ht="6" customHeight="1" x14ac:dyDescent="0.25">
      <c r="B10" s="29"/>
      <c r="C10" s="29"/>
      <c r="D10" s="29"/>
      <c r="E10" s="2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ht="6" hidden="1" customHeight="1" x14ac:dyDescent="0.2"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7" s="6" customFormat="1" ht="15.75" x14ac:dyDescent="0.25">
      <c r="A12" s="24" t="s">
        <v>0</v>
      </c>
      <c r="B12" s="24"/>
      <c r="C12" s="24" t="s">
        <v>1</v>
      </c>
      <c r="D12" s="24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7" ht="6" customHeight="1" thickBot="1" x14ac:dyDescent="0.25"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7" ht="22.9" customHeight="1" thickBot="1" x14ac:dyDescent="0.25">
      <c r="C14" s="26" t="s">
        <v>24</v>
      </c>
      <c r="D14" s="26"/>
      <c r="E14" s="98">
        <v>45292</v>
      </c>
      <c r="F14" s="99"/>
      <c r="H14" s="7"/>
      <c r="I14" s="7"/>
      <c r="J14" s="18"/>
      <c r="K14" s="7"/>
      <c r="L14" s="7"/>
      <c r="M14" s="7"/>
      <c r="N14" s="7"/>
      <c r="O14" s="7"/>
      <c r="P14" s="7"/>
      <c r="Q14" s="7"/>
    </row>
    <row r="15" spans="1:17" ht="22.9" customHeight="1" thickBot="1" x14ac:dyDescent="0.25">
      <c r="C15" s="26" t="s">
        <v>11</v>
      </c>
      <c r="D15" s="26"/>
      <c r="E15" s="100"/>
      <c r="F15" s="101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22.9" customHeight="1" thickBot="1" x14ac:dyDescent="0.25">
      <c r="C16" s="26" t="s">
        <v>53</v>
      </c>
      <c r="D16" s="26"/>
      <c r="E16" s="102"/>
      <c r="F16" s="103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3" customHeight="1" x14ac:dyDescent="0.2">
      <c r="D17" s="4"/>
      <c r="E17" s="4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s="33" customFormat="1" ht="22.9" customHeight="1" thickBot="1" x14ac:dyDescent="0.3">
      <c r="A18" s="31" t="s">
        <v>2</v>
      </c>
      <c r="B18" s="31"/>
      <c r="C18" s="31" t="s">
        <v>4</v>
      </c>
      <c r="D18" s="32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7" s="33" customFormat="1" ht="30.75" customHeight="1" thickBot="1" x14ac:dyDescent="0.25">
      <c r="C19" s="116" t="s">
        <v>27</v>
      </c>
      <c r="D19" s="117"/>
      <c r="E19" s="37">
        <v>0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ht="7.15" customHeight="1" x14ac:dyDescent="0.2"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7" ht="22.9" customHeight="1" x14ac:dyDescent="0.25">
      <c r="A21" s="24" t="s">
        <v>3</v>
      </c>
      <c r="B21" s="24"/>
      <c r="C21" s="24" t="s">
        <v>13</v>
      </c>
      <c r="D21" s="2"/>
      <c r="E21" s="2"/>
      <c r="F21" s="3"/>
      <c r="G21" s="19"/>
      <c r="H21" s="7"/>
      <c r="I21" s="7"/>
      <c r="J21" s="7"/>
      <c r="K21" s="7"/>
      <c r="L21" s="7"/>
      <c r="M21" s="7"/>
      <c r="N21" s="7"/>
      <c r="O21" s="7"/>
      <c r="P21" s="7"/>
    </row>
    <row r="22" spans="1:17" ht="7.15" customHeight="1" x14ac:dyDescent="0.2"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7" ht="17.25" customHeight="1" x14ac:dyDescent="0.2">
      <c r="B23" s="5" t="s">
        <v>5</v>
      </c>
      <c r="C23" s="5" t="s">
        <v>9</v>
      </c>
      <c r="D23" s="6"/>
      <c r="E23" s="6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7" ht="8.4499999999999993" customHeight="1" thickBot="1" x14ac:dyDescent="0.25">
      <c r="B24" s="5"/>
      <c r="C24" s="5"/>
      <c r="D24" s="6"/>
      <c r="E24" s="6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7" ht="22.9" customHeight="1" thickBot="1" x14ac:dyDescent="0.25">
      <c r="C25" s="118" t="s">
        <v>29</v>
      </c>
      <c r="D25" s="119"/>
      <c r="E25" s="133">
        <f ca="1">YEAR(TODAY())-1</f>
        <v>2023</v>
      </c>
      <c r="F25" s="134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7" ht="57" thickBot="1" x14ac:dyDescent="0.3">
      <c r="C26" s="75" t="s">
        <v>30</v>
      </c>
      <c r="D26" s="76" t="s">
        <v>25</v>
      </c>
      <c r="E26" s="35" t="s">
        <v>16</v>
      </c>
      <c r="F26" s="35" t="s">
        <v>17</v>
      </c>
      <c r="G26" s="7"/>
      <c r="H26" s="7" t="s">
        <v>19</v>
      </c>
      <c r="I26" s="7"/>
      <c r="J26" s="7"/>
      <c r="K26" s="7"/>
      <c r="L26" s="7"/>
      <c r="M26" s="7"/>
      <c r="N26" s="7"/>
      <c r="O26" s="7"/>
      <c r="P26" s="7"/>
    </row>
    <row r="27" spans="1:17" ht="27.75" customHeight="1" x14ac:dyDescent="0.2">
      <c r="C27" s="114" t="s">
        <v>32</v>
      </c>
      <c r="D27" s="115"/>
      <c r="E27" s="38"/>
      <c r="F27" s="38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7" ht="20.45" customHeight="1" thickBot="1" x14ac:dyDescent="0.25">
      <c r="C28" s="54" t="s">
        <v>26</v>
      </c>
      <c r="D28" s="55">
        <v>0.35</v>
      </c>
      <c r="E28" s="48">
        <f>SUM(E27/100)*65</f>
        <v>0</v>
      </c>
      <c r="F28" s="48">
        <f>SUM(F27/100)*65</f>
        <v>0</v>
      </c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7" ht="22.9" customHeight="1" x14ac:dyDescent="0.2">
      <c r="C29" s="52" t="s">
        <v>33</v>
      </c>
      <c r="D29" s="53"/>
      <c r="E29" s="38"/>
      <c r="F29" s="38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7" ht="22.9" customHeight="1" thickBot="1" x14ac:dyDescent="0.25">
      <c r="C30" s="54" t="s">
        <v>26</v>
      </c>
      <c r="D30" s="55">
        <v>0.25</v>
      </c>
      <c r="E30" s="48">
        <f>SUM(E29/100)*75</f>
        <v>0</v>
      </c>
      <c r="F30" s="48">
        <f>SUM(F29/100)*75</f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22.9" customHeight="1" x14ac:dyDescent="0.2">
      <c r="C31" s="58" t="s">
        <v>34</v>
      </c>
      <c r="D31" s="59"/>
      <c r="E31" s="39"/>
      <c r="F31" s="40"/>
      <c r="G31" s="7"/>
      <c r="H31" s="7"/>
      <c r="I31" s="7"/>
      <c r="J31" s="7"/>
      <c r="K31" s="7"/>
      <c r="L31" s="7"/>
      <c r="M31" s="7"/>
      <c r="N31" s="7"/>
      <c r="O31" s="7"/>
      <c r="P31" s="7"/>
      <c r="Q31" s="1" t="s">
        <v>19</v>
      </c>
    </row>
    <row r="32" spans="1:17" ht="22.9" customHeight="1" thickBot="1" x14ac:dyDescent="0.25">
      <c r="C32" s="60" t="s">
        <v>26</v>
      </c>
      <c r="D32" s="61">
        <v>0.05</v>
      </c>
      <c r="E32" s="70">
        <f>SUM(E31/100)*95</f>
        <v>0</v>
      </c>
      <c r="F32" s="71">
        <f>SUM(F31/100)*95</f>
        <v>0</v>
      </c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6" ht="22.9" hidden="1" customHeight="1" thickBot="1" x14ac:dyDescent="0.25">
      <c r="C33" s="56" t="s">
        <v>15</v>
      </c>
      <c r="D33" s="62"/>
      <c r="E33" s="16"/>
      <c r="F33" s="30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ht="33.75" customHeight="1" x14ac:dyDescent="0.2">
      <c r="C34" s="130" t="s">
        <v>35</v>
      </c>
      <c r="D34" s="131"/>
      <c r="E34" s="39"/>
      <c r="F34" s="39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2:16" ht="22.9" customHeight="1" thickBot="1" x14ac:dyDescent="0.25">
      <c r="C35" s="54" t="s">
        <v>26</v>
      </c>
      <c r="D35" s="55">
        <v>0.35</v>
      </c>
      <c r="E35" s="48">
        <f>SUM(E34/100)*65</f>
        <v>0</v>
      </c>
      <c r="F35" s="48">
        <f>SUM(F34/100)*65</f>
        <v>0</v>
      </c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2:16" ht="22.9" customHeight="1" thickBot="1" x14ac:dyDescent="0.25">
      <c r="C36" s="52" t="s">
        <v>36</v>
      </c>
      <c r="D36" s="53"/>
      <c r="E36" s="39"/>
      <c r="F36" s="39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2:16" ht="22.9" customHeight="1" x14ac:dyDescent="0.2">
      <c r="C37" s="63" t="s">
        <v>8</v>
      </c>
      <c r="D37" s="64" t="s">
        <v>14</v>
      </c>
      <c r="E37" s="39"/>
      <c r="F37" s="39"/>
      <c r="G37" s="7"/>
      <c r="H37" s="7"/>
      <c r="I37" s="20"/>
      <c r="J37" s="7"/>
      <c r="K37" s="7"/>
      <c r="L37" s="7"/>
      <c r="M37" s="7"/>
      <c r="N37" s="7"/>
      <c r="O37" s="7"/>
      <c r="P37" s="7"/>
    </row>
    <row r="38" spans="2:16" ht="22.9" customHeight="1" thickBot="1" x14ac:dyDescent="0.25">
      <c r="C38" s="56" t="s">
        <v>37</v>
      </c>
      <c r="D38" s="57"/>
      <c r="E38" s="50">
        <f>E36-E37</f>
        <v>0</v>
      </c>
      <c r="F38" s="49">
        <f>F36-F37</f>
        <v>0</v>
      </c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2:16" ht="22.9" customHeight="1" thickBot="1" x14ac:dyDescent="0.25">
      <c r="C39" s="65" t="s">
        <v>38</v>
      </c>
      <c r="D39" s="66"/>
      <c r="E39" s="41"/>
      <c r="F39" s="42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2:16" ht="22.9" customHeight="1" x14ac:dyDescent="0.2">
      <c r="C40" s="67" t="s">
        <v>39</v>
      </c>
      <c r="D40" s="68"/>
      <c r="E40" s="104"/>
      <c r="F40" s="104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2:16" ht="33" customHeight="1" x14ac:dyDescent="0.2">
      <c r="C41" s="112" t="s">
        <v>12</v>
      </c>
      <c r="D41" s="113"/>
      <c r="E41" s="105"/>
      <c r="F41" s="105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2:16" ht="22.9" customHeight="1" thickBot="1" x14ac:dyDescent="0.25">
      <c r="C42" s="63" t="s">
        <v>26</v>
      </c>
      <c r="D42" s="72">
        <v>0.25</v>
      </c>
      <c r="E42" s="73">
        <f>SUM(E40/100)*75</f>
        <v>0</v>
      </c>
      <c r="F42" s="74">
        <f>SUM(F40/100)*75</f>
        <v>0</v>
      </c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2:16" ht="29.45" customHeight="1" thickBot="1" x14ac:dyDescent="0.25">
      <c r="C43" s="128" t="s">
        <v>40</v>
      </c>
      <c r="D43" s="129"/>
      <c r="E43" s="51">
        <f>SUM(E42,E39,E38,,E35,E32,E30,E28)</f>
        <v>0</v>
      </c>
      <c r="F43" s="51">
        <f>SUM(F42,F39,F38,,F35,F32,F30,F28)</f>
        <v>0</v>
      </c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2:16" x14ac:dyDescent="0.2">
      <c r="C44" s="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2:16" ht="19.5" customHeight="1" x14ac:dyDescent="0.2">
      <c r="B45" s="5" t="s">
        <v>6</v>
      </c>
      <c r="C45" s="132" t="s">
        <v>10</v>
      </c>
      <c r="D45" s="132"/>
      <c r="E45" s="10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2:16" ht="10.9" customHeight="1" thickBot="1" x14ac:dyDescent="0.25">
      <c r="E46" s="10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2:16" ht="28.15" customHeight="1" thickBot="1" x14ac:dyDescent="0.25">
      <c r="C47" s="126" t="s">
        <v>41</v>
      </c>
      <c r="D47" s="127"/>
      <c r="E47" s="43"/>
      <c r="F47" s="44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2:16" ht="22.9" customHeight="1" thickBot="1" x14ac:dyDescent="0.25">
      <c r="C48" s="110" t="s">
        <v>42</v>
      </c>
      <c r="D48" s="111"/>
      <c r="E48" s="42"/>
      <c r="F48" s="42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ht="22.9" customHeight="1" thickBot="1" x14ac:dyDescent="0.25">
      <c r="C49" s="65" t="s">
        <v>43</v>
      </c>
      <c r="D49" s="69"/>
      <c r="E49" s="45"/>
      <c r="F49" s="45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ht="30.6" customHeight="1" thickBot="1" x14ac:dyDescent="0.25">
      <c r="C50" s="106" t="s">
        <v>44</v>
      </c>
      <c r="D50" s="107"/>
      <c r="E50" s="45"/>
      <c r="F50" s="45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ht="22.9" customHeight="1" thickBot="1" x14ac:dyDescent="0.25">
      <c r="C51" s="123" t="s">
        <v>45</v>
      </c>
      <c r="D51" s="124"/>
      <c r="E51" s="46"/>
      <c r="F51" s="46"/>
      <c r="G51" s="7"/>
      <c r="H51" s="7"/>
      <c r="I51" s="7"/>
      <c r="J51" s="7"/>
    </row>
    <row r="52" spans="1:16" ht="28.5" customHeight="1" thickBot="1" x14ac:dyDescent="0.25">
      <c r="C52" s="121" t="s">
        <v>47</v>
      </c>
      <c r="D52" s="122"/>
      <c r="E52" s="77"/>
      <c r="F52" s="77"/>
      <c r="G52" s="7"/>
      <c r="H52" s="7"/>
      <c r="I52" s="7"/>
      <c r="J52" s="7"/>
    </row>
    <row r="53" spans="1:16" ht="22.9" customHeight="1" thickBot="1" x14ac:dyDescent="0.25">
      <c r="C53" s="65" t="s">
        <v>46</v>
      </c>
      <c r="D53" s="66"/>
      <c r="E53" s="42"/>
      <c r="F53" s="42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ht="22.9" customHeight="1" thickBot="1" x14ac:dyDescent="0.25">
      <c r="C54" s="65" t="s">
        <v>48</v>
      </c>
      <c r="D54" s="66"/>
      <c r="E54" s="42"/>
      <c r="F54" s="42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ht="22.9" customHeight="1" thickBot="1" x14ac:dyDescent="0.25">
      <c r="C55" s="65" t="s">
        <v>49</v>
      </c>
      <c r="D55" s="66"/>
      <c r="E55" s="42"/>
      <c r="F55" s="42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ht="22.9" customHeight="1" thickBot="1" x14ac:dyDescent="0.25">
      <c r="C56" s="65" t="s">
        <v>50</v>
      </c>
      <c r="D56" s="66"/>
      <c r="E56" s="42"/>
      <c r="F56" s="4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ht="22.9" customHeight="1" thickBot="1" x14ac:dyDescent="0.25">
      <c r="C57" s="65" t="s">
        <v>51</v>
      </c>
      <c r="D57" s="66"/>
      <c r="E57" s="42"/>
      <c r="F57" s="42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ht="42" customHeight="1" thickBot="1" x14ac:dyDescent="0.25">
      <c r="C58" s="106" t="s">
        <v>28</v>
      </c>
      <c r="D58" s="107"/>
      <c r="E58" s="42"/>
      <c r="F58" s="42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 ht="27.6" customHeight="1" thickBot="1" x14ac:dyDescent="0.25">
      <c r="C59" s="108" t="s">
        <v>52</v>
      </c>
      <c r="D59" s="109"/>
      <c r="E59" s="51">
        <f>SUM(E47:E51,E53:E58)-E52</f>
        <v>0</v>
      </c>
      <c r="F59" s="51">
        <f>SUM(F47:F51,F53:F58)-F52</f>
        <v>0</v>
      </c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ht="12.6" customHeight="1" thickBot="1" x14ac:dyDescent="0.3">
      <c r="C60" s="78"/>
      <c r="D60" s="79"/>
      <c r="E60" s="9"/>
      <c r="F60" s="9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ht="31.15" customHeight="1" thickBot="1" x14ac:dyDescent="0.25">
      <c r="C61" s="96" t="s">
        <v>31</v>
      </c>
      <c r="D61" s="97"/>
      <c r="E61" s="94">
        <f>E43+F43+E59+F59</f>
        <v>0</v>
      </c>
      <c r="F61" s="95"/>
      <c r="G61" s="21"/>
      <c r="H61" s="7"/>
      <c r="I61" s="7"/>
      <c r="J61" s="7"/>
      <c r="K61" s="7"/>
      <c r="L61" s="7"/>
      <c r="M61" s="7"/>
      <c r="N61" s="7"/>
      <c r="O61" s="7"/>
      <c r="P61" s="7"/>
    </row>
    <row r="62" spans="1:16" ht="6" customHeight="1" x14ac:dyDescent="0.2">
      <c r="C62" s="3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ht="22.9" customHeight="1" x14ac:dyDescent="0.25">
      <c r="A63" s="24" t="s">
        <v>7</v>
      </c>
      <c r="B63" s="6"/>
      <c r="C63" s="24" t="s">
        <v>22</v>
      </c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4.1500000000000004" customHeight="1" thickBot="1" x14ac:dyDescent="0.25">
      <c r="E64" s="11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2:16" ht="22.9" customHeight="1" thickBot="1" x14ac:dyDescent="0.25">
      <c r="B65" s="19"/>
      <c r="C65" s="80" t="s">
        <v>18</v>
      </c>
      <c r="D65" s="81"/>
      <c r="E65" s="92" t="str">
        <f>IF(AND(E61&lt;=0),"Bitte Tabelle ausfüllen",IF(AND(E19=1,E61&lt;=45240),"Stufe 1",IF(AND(E19=1,E61&gt;45240,E61&lt;=67860),"Stufe 2",IF(AND(E19=1,E61&gt;67860,E61&lt;=94250),"Stufe 3",IF(AND(E19=1,E61&gt;=94251),"Stufe 4",IF(AND(E19=2,E61&lt;=50245),"Stufe 1",IF(AND(E19=2,E61&gt;50245,E61&lt;=72865),"Stufe 2",IF(AND(E19=2,E61&gt;72865,E61&lt;=99255),"Stufe 3",IF(AND(E19=2,E61&gt;=99256),"Stufe 4",IF(AND(E19=3,E61&lt;=55250),"Stufe 1",IF(AND(E19=3,E61&gt;55250,E61&lt;=77870),"Stufe 2",IF(AND(E19=3,E61&gt;77870,E61&lt;=104260),"Stufe 3",IF(AND(E19=3,E61&gt;=104261),"Stufe 4",IF(AND(E19&gt;=4,E61&lt;=60255),"Stufe 1",IF(AND(E19&gt;=4,E61&gt;60255,E61&lt;=82875),"Stufe 2",IF(AND(E19&gt;=4,E61&gt;82875,E61&lt;=109265),"Stufe 3",IF(AND(E19&gt;=4,E61&gt;=109266),"Stufe 4","Bitte Zahl der Kinder prüfen")))))))))))))))))</f>
        <v>Bitte Tabelle ausfüllen</v>
      </c>
      <c r="F65" s="93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2:16" ht="44.25" customHeight="1" thickBot="1" x14ac:dyDescent="0.25">
      <c r="C66" s="90"/>
      <c r="D66" s="90"/>
      <c r="E66" s="82" t="str">
        <f>IF(OR(E65="Bitte Tabelle ausfüllen",E65="Bitte Zahl der Kinder prüfen"),"Bitte Prüfen Sie Ihre Berechnung","Bitte übetragen Sie dieses Ergebnis in Ihr Formular der Erklärung zur Einstufung des Elternbeitrags")</f>
        <v>Bitte Prüfen Sie Ihre Berechnung</v>
      </c>
      <c r="F66" s="83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2:16" x14ac:dyDescent="0.2">
      <c r="C67" s="84" t="s">
        <v>23</v>
      </c>
      <c r="D67" s="85"/>
      <c r="E67" s="91"/>
      <c r="F67" s="91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2:16" x14ac:dyDescent="0.2">
      <c r="C68" s="86"/>
      <c r="D68" s="87"/>
      <c r="E68" s="91"/>
      <c r="F68" s="91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2:16" x14ac:dyDescent="0.2">
      <c r="C69" s="86"/>
      <c r="D69" s="87"/>
      <c r="E69" s="91"/>
      <c r="F69" s="91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2:16" x14ac:dyDescent="0.2">
      <c r="C70" s="86"/>
      <c r="D70" s="87"/>
      <c r="E70" s="91"/>
      <c r="F70" s="91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2:16" ht="13.5" thickBot="1" x14ac:dyDescent="0.25">
      <c r="C71" s="88"/>
      <c r="D71" s="89"/>
      <c r="E71" s="91"/>
      <c r="F71" s="91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2:16" x14ac:dyDescent="0.2"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2"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6" x14ac:dyDescent="0.2"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x14ac:dyDescent="0.2"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16" x14ac:dyDescent="0.2"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2:16" x14ac:dyDescent="0.2"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2:16" x14ac:dyDescent="0.2"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2:16" x14ac:dyDescent="0.2"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2:16" x14ac:dyDescent="0.2"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7:16" x14ac:dyDescent="0.2"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7:16" x14ac:dyDescent="0.2"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7:16" x14ac:dyDescent="0.2"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7:16" x14ac:dyDescent="0.2"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7:16" x14ac:dyDescent="0.2"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7:16" x14ac:dyDescent="0.2"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7:16" x14ac:dyDescent="0.2"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7:16" x14ac:dyDescent="0.2"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7:16" x14ac:dyDescent="0.2"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7:16" x14ac:dyDescent="0.2"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7:16" x14ac:dyDescent="0.2"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7:16" x14ac:dyDescent="0.2"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7:16" x14ac:dyDescent="0.2"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7:16" x14ac:dyDescent="0.2"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7:16" x14ac:dyDescent="0.2"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7:16" x14ac:dyDescent="0.2"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7:16" x14ac:dyDescent="0.2"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7:16" x14ac:dyDescent="0.2"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7:16" x14ac:dyDescent="0.2"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7:16" x14ac:dyDescent="0.2"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7:16" x14ac:dyDescent="0.2"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7:16" x14ac:dyDescent="0.2"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7:16" x14ac:dyDescent="0.2"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7:16" x14ac:dyDescent="0.2"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7:16" x14ac:dyDescent="0.2"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7:16" x14ac:dyDescent="0.2"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7:16" x14ac:dyDescent="0.2"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7:16" x14ac:dyDescent="0.2"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7:16" x14ac:dyDescent="0.2"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7:16" x14ac:dyDescent="0.2"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7:16" x14ac:dyDescent="0.2"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7:16" x14ac:dyDescent="0.2"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7:16" x14ac:dyDescent="0.2"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7:16" x14ac:dyDescent="0.2"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7:16" x14ac:dyDescent="0.2"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7:16" x14ac:dyDescent="0.2"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7:16" x14ac:dyDescent="0.2"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7:16" x14ac:dyDescent="0.2"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7:16" x14ac:dyDescent="0.2"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7:16" x14ac:dyDescent="0.2"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7:16" x14ac:dyDescent="0.2"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7:16" x14ac:dyDescent="0.2">
      <c r="G122" s="7"/>
      <c r="H122" s="7"/>
      <c r="I122" s="7"/>
      <c r="J122" s="7"/>
      <c r="K122" s="7"/>
      <c r="L122" s="7"/>
      <c r="M122" s="7"/>
      <c r="N122" s="7"/>
      <c r="O122" s="7"/>
      <c r="P122" s="7"/>
    </row>
  </sheetData>
  <sheetProtection algorithmName="SHA-512" hashValue="7fMLOcjawyb7skxdJjZAKzocOh5uGJtoM8VDUhCfqFOrw6bDT2H/8o0dEk78k7z0tHq8jHAJK3uVhoo4wMaFLg==" saltValue="lZ50LTcXt/Do8MVboCWl/g==" spinCount="100000" sheet="1" selectLockedCells="1"/>
  <mergeCells count="30">
    <mergeCell ref="D6:F6"/>
    <mergeCell ref="E40:E41"/>
    <mergeCell ref="C52:D52"/>
    <mergeCell ref="C51:D51"/>
    <mergeCell ref="E3:F3"/>
    <mergeCell ref="C47:D47"/>
    <mergeCell ref="C43:D43"/>
    <mergeCell ref="C34:D34"/>
    <mergeCell ref="C45:D45"/>
    <mergeCell ref="E25:F25"/>
    <mergeCell ref="E61:F61"/>
    <mergeCell ref="C61:D61"/>
    <mergeCell ref="E14:F14"/>
    <mergeCell ref="E15:F15"/>
    <mergeCell ref="E16:F16"/>
    <mergeCell ref="F40:F41"/>
    <mergeCell ref="C50:D50"/>
    <mergeCell ref="C58:D58"/>
    <mergeCell ref="C59:D59"/>
    <mergeCell ref="C48:D48"/>
    <mergeCell ref="C41:D41"/>
    <mergeCell ref="C27:D27"/>
    <mergeCell ref="C19:D19"/>
    <mergeCell ref="C25:D25"/>
    <mergeCell ref="C65:D65"/>
    <mergeCell ref="E66:F66"/>
    <mergeCell ref="C67:D71"/>
    <mergeCell ref="C66:D66"/>
    <mergeCell ref="E67:F71"/>
    <mergeCell ref="E65:F65"/>
  </mergeCells>
  <phoneticPr fontId="0" type="noConversion"/>
  <pageMargins left="0.34226190476190477" right="0.29761904761904762" top="0.19685039370078741" bottom="0.39370078740157483" header="0.11811023622047245" footer="0.31496062992125984"/>
  <pageSetup paperSize="9" scale="90" orientation="portrait" r:id="rId1"/>
  <headerFooter>
    <oddFooter>&amp;C- &amp;P -</oddFooter>
  </headerFooter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Stadt Reutlingen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Junger, Carolin</dc:creator>
  <cp:lastModifiedBy>Schrimper, Annette</cp:lastModifiedBy>
  <cp:lastPrinted>2023-11-21T08:53:10Z</cp:lastPrinted>
  <dcterms:created xsi:type="dcterms:W3CDTF">2007-04-16T11:55:19Z</dcterms:created>
  <dcterms:modified xsi:type="dcterms:W3CDTF">2024-03-26T09:08:08Z</dcterms:modified>
</cp:coreProperties>
</file>